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0\"/>
    </mc:Choice>
  </mc:AlternateContent>
  <bookViews>
    <workbookView xWindow="0" yWindow="0" windowWidth="28800" windowHeight="12345"/>
  </bookViews>
  <sheets>
    <sheet name="Foglio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4" i="1" l="1"/>
  <c r="U17" i="1"/>
  <c r="T17" i="1"/>
  <c r="S17" i="1"/>
  <c r="U10" i="1"/>
  <c r="T10" i="1"/>
  <c r="S10" i="1"/>
  <c r="C28" i="1"/>
  <c r="E18" i="1"/>
  <c r="D18" i="1"/>
  <c r="C18" i="1"/>
  <c r="E8" i="1"/>
  <c r="D8" i="1"/>
  <c r="C8" i="1"/>
</calcChain>
</file>

<file path=xl/sharedStrings.xml><?xml version="1.0" encoding="utf-8"?>
<sst xmlns="http://schemas.openxmlformats.org/spreadsheetml/2006/main" count="86" uniqueCount="25">
  <si>
    <t>Filtri applicati:
DATA_RIFERIMENTO primi 1 per Ultime DATA_RIFERIMENTO
REGIONE è ABRUZZO
ASL è A.S.L. PESCARA
DATA_RIFERIMENTO è 30/06/2020
TIPO_STRUTTURA è ALLEVAMENTO</t>
  </si>
  <si>
    <t>SPECIE</t>
  </si>
  <si>
    <t>ORIENTAMENTO_PRODUTTIVO</t>
  </si>
  <si>
    <t>NUMERO ALLEVAMENTI</t>
  </si>
  <si>
    <t>NUMERO GRUPPI</t>
  </si>
  <si>
    <t>NUMERO CAPI</t>
  </si>
  <si>
    <t>GALLUS GALLUS</t>
  </si>
  <si>
    <t>POLLAME DA CARNE</t>
  </si>
  <si>
    <t>PRODUZIONE UOVA DA CONSUMO</t>
  </si>
  <si>
    <t>RIPRODUTTORI</t>
  </si>
  <si>
    <t>SVEZZAMENTO</t>
  </si>
  <si>
    <t>AVICOLI MISTI</t>
  </si>
  <si>
    <t>COLOMBE</t>
  </si>
  <si>
    <t>CICLO COMPLETO</t>
  </si>
  <si>
    <t>RATITI</t>
  </si>
  <si>
    <t>Filtri applicati:
DATA_RIFERIMENTO primi 1 per Ultime DATA_RIFERIMENTO
REGIONE è ABRUZZO
ASL è ASL 2 LANCIANO VASTO CHIETI
DATA_RIFERIMENTO è 30/06/2020
TIPO_STRUTTURA è ALLEVAMENTO</t>
  </si>
  <si>
    <t>TACCHINI (MELEAGRIS GALLOPAVO)</t>
  </si>
  <si>
    <t>ANATRE</t>
  </si>
  <si>
    <t>AVICOLI ORNAMENTALI</t>
  </si>
  <si>
    <t>ALLEVAMENTO E COMMERCIALIZZAZIONE DI AVICOLI ORNAMENTALI</t>
  </si>
  <si>
    <t>FARAONE</t>
  </si>
  <si>
    <t>OCHE</t>
  </si>
  <si>
    <t>QUAGLIE</t>
  </si>
  <si>
    <t>SELVAGGINA PER RIPOPOLAMENTO</t>
  </si>
  <si>
    <t>RIPOPOLAMENTO SELVAGGINA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</si>
</sst>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</cellXfs>
  <cellStyles count="1">
    <cellStyle name="Normale" xfId="0" builtinId="0"/>
  </cellStyles>
  <dxfs count="2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" totalsRowCount="1" headerRowDxfId="12">
  <autoFilter ref="A3:E8"/>
  <tableColumns count="5">
    <tableColumn id="1" name="SPECIE"/>
    <tableColumn id="2" name="ORIENTAMENTO_PRODUTTIVO"/>
    <tableColumn id="3" name="NUMERO ALLEVAMENTI" totalsRowFunction="sum" dataDxfId="23" totalsRowDxfId="19"/>
    <tableColumn id="4" name="NUMERO GRUPPI" totalsRowFunction="sum" dataDxfId="22" totalsRowDxfId="18"/>
    <tableColumn id="5" name="NUMERO CAPI" totalsRowFunction="sum" dataDxfId="21" totalsRowDxfId="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5:E18" totalsRowCount="1" headerRowDxfId="8">
  <autoFilter ref="A15:E18"/>
  <tableColumns count="5">
    <tableColumn id="1" name="SPECIE"/>
    <tableColumn id="2" name="ORIENTAMENTO_PRODUTTIVO"/>
    <tableColumn id="3" name="NUMERO ALLEVAMENTI" totalsRowFunction="custom" totalsRowDxfId="16">
      <totalsRowFormula>SUM(C16:C17)</totalsRowFormula>
    </tableColumn>
    <tableColumn id="4" name="NUMERO GRUPPI" totalsRowFunction="custom" totalsRowDxfId="15">
      <totalsRowFormula>SUM(D16:D17)</totalsRowFormula>
    </tableColumn>
    <tableColumn id="5" name="NUMERO CAPI" totalsRowFunction="custom" totalsRowDxfId="14">
      <totalsRowFormula>SUM(E16:E17)</totalsRow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A23:C28" totalsRowCount="1" headerRowDxfId="10">
  <autoFilter ref="A23:C28"/>
  <tableColumns count="3">
    <tableColumn id="1" name="SPECIE"/>
    <tableColumn id="2" name="ORIENTAMENTO_PRODUTTIVO"/>
    <tableColumn id="3" name="NUMERO ALLEVAMENTI" totalsRowFunction="custom" dataDxfId="20" totalsRowDxfId="13">
      <totalsRowFormula>SUM(C24:C27)</totalsRow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15" displayName="Table15" ref="Q3:U10" totalsRowCount="1" headerRowDxfId="11">
  <autoFilter ref="Q3:U10"/>
  <tableColumns count="5">
    <tableColumn id="1" name="SPECIE"/>
    <tableColumn id="2" name="ORIENTAMENTO_PRODUTTIVO"/>
    <tableColumn id="3" name="NUMERO ALLEVAMENTI" totalsRowFunction="custom" totalsRowDxfId="6">
      <totalsRowFormula>SUM(S4:S9)</totalsRowFormula>
    </tableColumn>
    <tableColumn id="4" name="NUMERO GRUPPI" totalsRowFunction="custom" totalsRowDxfId="5">
      <totalsRowFormula>SUM(T4:T9)</totalsRowFormula>
    </tableColumn>
    <tableColumn id="5" name="NUMERO CAPI" totalsRowFunction="custom" totalsRowDxfId="4">
      <totalsRowFormula>SUM(U4:U9)</totalsRow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16" displayName="Table16" ref="Q15:U17" totalsRowCount="1" headerRowDxfId="7">
  <autoFilter ref="Q15:U17"/>
  <tableColumns count="5">
    <tableColumn id="1" name="SPECIE"/>
    <tableColumn id="2" name="ORIENTAMENTO_PRODUTTIVO"/>
    <tableColumn id="3" name="NUMERO ALLEVAMENTI" totalsRowFunction="custom" totalsRowDxfId="3">
      <totalsRowFormula>SUM(S16)</totalsRowFormula>
    </tableColumn>
    <tableColumn id="4" name="NUMERO GRUPPI" totalsRowFunction="custom" totalsRowDxfId="2">
      <totalsRowFormula>SUM(T16)</totalsRowFormula>
    </tableColumn>
    <tableColumn id="5" name="NUMERO CAPI" totalsRowFunction="custom" totalsRowDxfId="1">
      <totalsRowFormula>SUM(U16)</totalsRow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17" displayName="Table17" ref="Q23:S34" totalsRowCount="1" headerRowDxfId="9">
  <autoFilter ref="Q23:S34"/>
  <tableColumns count="3">
    <tableColumn id="1" name="SPECIE"/>
    <tableColumn id="2" name="ORIENTAMENTO_PRODUTTIVO"/>
    <tableColumn id="3" name="NUMERO ALLEVAMENTI" totalsRowFunction="custom" totalsRowDxfId="0">
      <totalsRowFormula>SUM(S24:S33)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workbookViewId="0">
      <selection activeCell="F27" sqref="F27"/>
    </sheetView>
  </sheetViews>
  <sheetFormatPr defaultRowHeight="15" x14ac:dyDescent="0.25"/>
  <cols>
    <col min="1" max="1" width="20.7109375" customWidth="1"/>
    <col min="2" max="2" width="30.7109375" customWidth="1"/>
    <col min="3" max="5" width="15.7109375" customWidth="1"/>
    <col min="17" max="18" width="35.7109375" customWidth="1"/>
    <col min="19" max="21" width="15.7109375" customWidth="1"/>
  </cols>
  <sheetData>
    <row r="1" spans="1:21" x14ac:dyDescent="0.25">
      <c r="A1" t="s">
        <v>0</v>
      </c>
      <c r="Q1" t="s">
        <v>15</v>
      </c>
    </row>
    <row r="3" spans="1:21" s="2" customFormat="1" ht="30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Q3" s="2" t="s">
        <v>1</v>
      </c>
      <c r="R3" s="2" t="s">
        <v>2</v>
      </c>
      <c r="S3" s="2" t="s">
        <v>3</v>
      </c>
      <c r="T3" s="2" t="s">
        <v>4</v>
      </c>
      <c r="U3" s="2" t="s">
        <v>5</v>
      </c>
    </row>
    <row r="4" spans="1:21" x14ac:dyDescent="0.25">
      <c r="A4" t="s">
        <v>6</v>
      </c>
      <c r="B4" t="s">
        <v>7</v>
      </c>
      <c r="C4" s="1">
        <v>12</v>
      </c>
      <c r="D4" s="1">
        <v>19</v>
      </c>
      <c r="E4" s="1">
        <v>399724</v>
      </c>
      <c r="O4" s="1"/>
      <c r="P4" s="1"/>
      <c r="Q4" t="s">
        <v>6</v>
      </c>
      <c r="R4" t="s">
        <v>7</v>
      </c>
      <c r="S4" s="1">
        <v>32</v>
      </c>
      <c r="T4" s="1">
        <v>25</v>
      </c>
      <c r="U4" s="1">
        <v>240222</v>
      </c>
    </row>
    <row r="5" spans="1:21" x14ac:dyDescent="0.25">
      <c r="A5" t="s">
        <v>6</v>
      </c>
      <c r="B5" t="s">
        <v>8</v>
      </c>
      <c r="C5" s="1">
        <v>31</v>
      </c>
      <c r="D5" s="1">
        <v>24</v>
      </c>
      <c r="E5" s="1">
        <v>18653</v>
      </c>
      <c r="O5" s="1"/>
      <c r="P5" s="1"/>
      <c r="Q5" t="s">
        <v>6</v>
      </c>
      <c r="R5" t="s">
        <v>8</v>
      </c>
      <c r="S5" s="1">
        <v>17</v>
      </c>
      <c r="T5" s="1">
        <v>9</v>
      </c>
      <c r="U5" s="1">
        <v>25926</v>
      </c>
    </row>
    <row r="6" spans="1:21" x14ac:dyDescent="0.25">
      <c r="A6" t="s">
        <v>6</v>
      </c>
      <c r="B6" t="s">
        <v>9</v>
      </c>
      <c r="C6" s="1">
        <v>6</v>
      </c>
      <c r="D6" s="1">
        <v>26</v>
      </c>
      <c r="E6" s="1">
        <v>175338</v>
      </c>
      <c r="O6" s="1"/>
      <c r="P6" s="1"/>
      <c r="Q6" t="s">
        <v>6</v>
      </c>
      <c r="R6" t="s">
        <v>9</v>
      </c>
      <c r="S6" s="1">
        <v>3</v>
      </c>
      <c r="T6" s="1">
        <v>19</v>
      </c>
      <c r="U6" s="1">
        <v>157834</v>
      </c>
    </row>
    <row r="7" spans="1:21" x14ac:dyDescent="0.25">
      <c r="A7" t="s">
        <v>6</v>
      </c>
      <c r="B7" t="s">
        <v>10</v>
      </c>
      <c r="C7" s="1">
        <v>1</v>
      </c>
      <c r="D7" s="1">
        <v>1</v>
      </c>
      <c r="E7" s="1">
        <v>550</v>
      </c>
      <c r="O7" s="1"/>
      <c r="P7" s="1"/>
      <c r="Q7" t="s">
        <v>6</v>
      </c>
      <c r="R7" t="s">
        <v>10</v>
      </c>
      <c r="S7" s="1">
        <v>10</v>
      </c>
      <c r="T7" s="1">
        <v>10</v>
      </c>
      <c r="U7" s="1">
        <v>5735</v>
      </c>
    </row>
    <row r="8" spans="1:21" x14ac:dyDescent="0.25">
      <c r="C8" s="1">
        <f>SUBTOTAL(109,Table1[NUMERO ALLEVAMENTI])</f>
        <v>50</v>
      </c>
      <c r="D8" s="1">
        <f>SUBTOTAL(109,Table1[NUMERO GRUPPI])</f>
        <v>70</v>
      </c>
      <c r="E8" s="1">
        <f>SUBTOTAL(109,Table1[NUMERO CAPI])</f>
        <v>594265</v>
      </c>
      <c r="O8" s="1"/>
      <c r="P8" s="1"/>
      <c r="Q8" t="s">
        <v>16</v>
      </c>
      <c r="R8" t="s">
        <v>7</v>
      </c>
      <c r="S8" s="1">
        <v>1</v>
      </c>
      <c r="T8" s="1">
        <v>8</v>
      </c>
      <c r="U8" s="1">
        <v>39040</v>
      </c>
    </row>
    <row r="9" spans="1:21" x14ac:dyDescent="0.25">
      <c r="C9" s="1"/>
      <c r="D9" s="1"/>
      <c r="E9" s="1"/>
      <c r="O9" s="1"/>
      <c r="P9" s="1"/>
      <c r="Q9" t="s">
        <v>16</v>
      </c>
      <c r="R9" t="s">
        <v>10</v>
      </c>
      <c r="S9" s="1">
        <v>2</v>
      </c>
      <c r="T9" s="1">
        <v>0</v>
      </c>
      <c r="U9" s="1">
        <v>0</v>
      </c>
    </row>
    <row r="10" spans="1:21" x14ac:dyDescent="0.25">
      <c r="C10" s="1"/>
      <c r="D10" s="1"/>
      <c r="E10" s="1"/>
      <c r="O10" s="1"/>
      <c r="P10" s="1"/>
      <c r="S10" s="1">
        <f>SUM(S4:S9)</f>
        <v>65</v>
      </c>
      <c r="T10" s="1">
        <f>SUM(T4:T9)</f>
        <v>71</v>
      </c>
      <c r="U10" s="1">
        <f>SUM(U4:U9)</f>
        <v>468757</v>
      </c>
    </row>
    <row r="13" spans="1:21" x14ac:dyDescent="0.25">
      <c r="A13" t="s">
        <v>0</v>
      </c>
      <c r="Q13" t="s">
        <v>15</v>
      </c>
    </row>
    <row r="15" spans="1:21" s="2" customFormat="1" ht="30" customHeight="1" x14ac:dyDescent="0.25">
      <c r="A15" s="2" t="s">
        <v>1</v>
      </c>
      <c r="B15" s="2" t="s">
        <v>2</v>
      </c>
      <c r="C15" s="2" t="s">
        <v>3</v>
      </c>
      <c r="D15" s="2" t="s">
        <v>4</v>
      </c>
      <c r="E15" s="2" t="s">
        <v>5</v>
      </c>
      <c r="Q15" s="2" t="s">
        <v>1</v>
      </c>
      <c r="R15" s="2" t="s">
        <v>2</v>
      </c>
      <c r="S15" s="2" t="s">
        <v>3</v>
      </c>
      <c r="T15" s="2" t="s">
        <v>4</v>
      </c>
      <c r="U15" s="2" t="s">
        <v>5</v>
      </c>
    </row>
    <row r="16" spans="1:21" x14ac:dyDescent="0.25">
      <c r="A16" t="s">
        <v>11</v>
      </c>
      <c r="B16" t="s">
        <v>7</v>
      </c>
      <c r="C16">
        <v>3</v>
      </c>
      <c r="D16">
        <v>3</v>
      </c>
      <c r="E16">
        <v>232</v>
      </c>
      <c r="Q16" t="s">
        <v>11</v>
      </c>
      <c r="R16" t="s">
        <v>7</v>
      </c>
      <c r="S16" s="1">
        <v>4</v>
      </c>
      <c r="T16" s="1">
        <v>0</v>
      </c>
      <c r="U16" s="1">
        <v>0</v>
      </c>
    </row>
    <row r="17" spans="1:21" x14ac:dyDescent="0.25">
      <c r="A17" t="s">
        <v>12</v>
      </c>
      <c r="B17" t="s">
        <v>7</v>
      </c>
      <c r="C17">
        <v>1</v>
      </c>
      <c r="D17">
        <v>0</v>
      </c>
      <c r="E17">
        <v>0</v>
      </c>
      <c r="S17" s="1">
        <f>SUM(S16)</f>
        <v>4</v>
      </c>
      <c r="T17" s="1">
        <f>SUM(T16)</f>
        <v>0</v>
      </c>
      <c r="U17" s="1">
        <f>SUM(U16)</f>
        <v>0</v>
      </c>
    </row>
    <row r="18" spans="1:21" x14ac:dyDescent="0.25">
      <c r="C18" s="1">
        <f>SUM(C16:C17)</f>
        <v>4</v>
      </c>
      <c r="D18" s="1">
        <f>SUM(D16:D17)</f>
        <v>3</v>
      </c>
      <c r="E18" s="1">
        <f>SUM(E16:E17)</f>
        <v>232</v>
      </c>
      <c r="O18" s="1"/>
      <c r="P18" s="1"/>
      <c r="Q18" s="1"/>
    </row>
    <row r="19" spans="1:21" x14ac:dyDescent="0.25">
      <c r="C19" s="1"/>
      <c r="D19" s="1"/>
      <c r="E19" s="1"/>
      <c r="O19" s="1"/>
      <c r="P19" s="1"/>
      <c r="Q19" s="1"/>
    </row>
    <row r="21" spans="1:21" x14ac:dyDescent="0.25">
      <c r="A21" t="s">
        <v>0</v>
      </c>
      <c r="Q21" t="s">
        <v>15</v>
      </c>
    </row>
    <row r="23" spans="1:21" s="2" customFormat="1" ht="30" customHeight="1" x14ac:dyDescent="0.25">
      <c r="A23" s="2" t="s">
        <v>1</v>
      </c>
      <c r="B23" s="2" t="s">
        <v>2</v>
      </c>
      <c r="C23" s="2" t="s">
        <v>3</v>
      </c>
      <c r="Q23" s="2" t="s">
        <v>1</v>
      </c>
      <c r="R23" s="2" t="s">
        <v>2</v>
      </c>
      <c r="S23" s="2" t="s">
        <v>3</v>
      </c>
    </row>
    <row r="24" spans="1:21" x14ac:dyDescent="0.25">
      <c r="A24" t="s">
        <v>11</v>
      </c>
      <c r="B24" t="s">
        <v>13</v>
      </c>
      <c r="C24" s="1">
        <v>2</v>
      </c>
      <c r="O24" s="1"/>
      <c r="Q24" t="s">
        <v>17</v>
      </c>
      <c r="R24" t="s">
        <v>10</v>
      </c>
      <c r="S24" s="1">
        <v>2</v>
      </c>
    </row>
    <row r="25" spans="1:21" x14ac:dyDescent="0.25">
      <c r="A25" t="s">
        <v>11</v>
      </c>
      <c r="B25" t="s">
        <v>8</v>
      </c>
      <c r="C25" s="1">
        <v>1</v>
      </c>
      <c r="O25" s="1"/>
      <c r="Q25" t="s">
        <v>11</v>
      </c>
      <c r="R25" t="s">
        <v>13</v>
      </c>
      <c r="S25" s="1">
        <v>1</v>
      </c>
    </row>
    <row r="26" spans="1:21" x14ac:dyDescent="0.25">
      <c r="A26" t="s">
        <v>11</v>
      </c>
      <c r="B26" t="s">
        <v>10</v>
      </c>
      <c r="C26" s="1">
        <v>3</v>
      </c>
      <c r="O26" s="1"/>
      <c r="Q26" t="s">
        <v>11</v>
      </c>
      <c r="R26" t="s">
        <v>8</v>
      </c>
      <c r="S26" s="1">
        <v>2</v>
      </c>
    </row>
    <row r="27" spans="1:21" x14ac:dyDescent="0.25">
      <c r="A27" t="s">
        <v>14</v>
      </c>
      <c r="B27" t="s">
        <v>13</v>
      </c>
      <c r="C27" s="1">
        <v>1</v>
      </c>
      <c r="O27" s="1"/>
      <c r="Q27" t="s">
        <v>11</v>
      </c>
      <c r="R27" t="s">
        <v>10</v>
      </c>
      <c r="S27" s="1">
        <v>3</v>
      </c>
    </row>
    <row r="28" spans="1:21" x14ac:dyDescent="0.25">
      <c r="C28" s="1">
        <f>SUM(C24:C27)</f>
        <v>7</v>
      </c>
      <c r="O28" s="1"/>
      <c r="Q28" t="s">
        <v>18</v>
      </c>
      <c r="R28" t="s">
        <v>19</v>
      </c>
      <c r="S28" s="1">
        <v>1</v>
      </c>
    </row>
    <row r="29" spans="1:21" x14ac:dyDescent="0.25">
      <c r="C29" s="1"/>
      <c r="O29" s="1"/>
      <c r="Q29" t="s">
        <v>20</v>
      </c>
      <c r="R29" t="s">
        <v>10</v>
      </c>
      <c r="S29" s="1">
        <v>1</v>
      </c>
    </row>
    <row r="30" spans="1:21" x14ac:dyDescent="0.25">
      <c r="C30" s="1"/>
      <c r="Q30" t="s">
        <v>21</v>
      </c>
      <c r="R30" t="s">
        <v>10</v>
      </c>
      <c r="S30" s="1">
        <v>2</v>
      </c>
    </row>
    <row r="31" spans="1:21" x14ac:dyDescent="0.25">
      <c r="C31" s="1"/>
      <c r="Q31" t="s">
        <v>22</v>
      </c>
      <c r="R31" t="s">
        <v>8</v>
      </c>
      <c r="S31" s="1">
        <v>1</v>
      </c>
    </row>
    <row r="32" spans="1:21" x14ac:dyDescent="0.25">
      <c r="Q32" t="s">
        <v>22</v>
      </c>
      <c r="R32" t="s">
        <v>10</v>
      </c>
      <c r="S32" s="1">
        <v>1</v>
      </c>
    </row>
    <row r="33" spans="17:19" x14ac:dyDescent="0.25">
      <c r="Q33" t="s">
        <v>23</v>
      </c>
      <c r="R33" t="s">
        <v>24</v>
      </c>
      <c r="S33" s="1">
        <v>3</v>
      </c>
    </row>
    <row r="34" spans="17:19" x14ac:dyDescent="0.25">
      <c r="S34" s="1">
        <f>SUM(S24:S33)</f>
        <v>17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2022-03-17T07:55:39Z</dcterms:modified>
</cp:coreProperties>
</file>